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SERVIZI PULIZIA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<sst xmlns="http://schemas.openxmlformats.org/spreadsheetml/2006/main" count="24" uniqueCount="22">
  <si>
    <t>IMPORTO STIMATO A BASE DI GARA – PERIODO CERTO (IVA ESCLUSA E ONERI SICUREZZA ESCLUSI)</t>
  </si>
  <si>
    <t>CANONE MENSILE DEL SERVIZIO A BASE DI GARA
IVA ESCLUSA</t>
  </si>
  <si>
    <t>CANONE MENSILE DEL SERVIZIO OFFERTO 
IVA ESCLUSA *</t>
  </si>
  <si>
    <t>DURATA PERIODO CERTO 
MESI</t>
  </si>
  <si>
    <t>IMPORTO COMPLESSIVO OFFERTO
IVA ESCLUSA</t>
  </si>
  <si>
    <t>CIFRE</t>
  </si>
  <si>
    <t>% DI RIBASSO OFFERTO *</t>
  </si>
  <si>
    <t>COSTI DELLA SICUREZZA DERIVANTI DA INTERFERENZA NON SOGGETTI A RIBASSO DEFINITI DALL'ENTE – PERIODO CERTO</t>
  </si>
  <si>
    <t>IMPORTO PERIODO CERTO – INCLUSI ONERI SICUREZZA</t>
  </si>
  <si>
    <r>
      <rPr>
        <b/>
        <sz val="9"/>
        <rFont val="Trebuchet MS"/>
        <family val="2"/>
      </rPr>
      <t xml:space="preserve">COSTI DELLA SICUREZZA AFFERENTI L'ATTIVITA' SVOLTA DALL'OPERATORE ECONOMICO RELATIVI </t>
    </r>
    <r>
      <rPr>
        <b/>
        <u val="single"/>
        <sz val="9"/>
        <color indexed="8"/>
        <rFont val="Trebuchet MS"/>
        <family val="2"/>
      </rPr>
      <t>ALL'INTERO PERIODO CONTRATTUALE **</t>
    </r>
  </si>
  <si>
    <r>
      <rPr>
        <b/>
        <sz val="9"/>
        <rFont val="Trebuchet MS"/>
        <family val="2"/>
      </rPr>
      <t xml:space="preserve">COSTI  DEL PERSONALE COMPLESSIVI  RELATIVI </t>
    </r>
    <r>
      <rPr>
        <b/>
        <u val="single"/>
        <sz val="9"/>
        <color indexed="8"/>
        <rFont val="Trebuchet MS"/>
        <family val="2"/>
      </rPr>
      <t>ALL'INTERO PERIODO CONTRATTUALE **</t>
    </r>
  </si>
  <si>
    <t>OPZIONE AUMENTO % SU PERIODO CERTO
(INCLUSA REVISIONE PREZZI)</t>
  </si>
  <si>
    <t>PERCENTUALE</t>
  </si>
  <si>
    <t>PROROGA OPZIONALE – INCLUSI ONERI DELLA SICUREZZA DA INTERFERENZA</t>
  </si>
  <si>
    <t>MESI</t>
  </si>
  <si>
    <t>OPZIONE AUMENTO % SU PROROGA OPZIONALE
(INCLUSA REVISIONE PREZZI)</t>
  </si>
  <si>
    <t>IMPORTO CONTRATTUALE – INCLUSI ONERI SICUREZZA</t>
  </si>
  <si>
    <t>NOTA BENE:</t>
  </si>
  <si>
    <t>Per la compilazione dei campi in PIATTAFORMA si rinvia a quanto previsto al punto 17 del Disciplinare di Gara</t>
  </si>
  <si>
    <t>* La % di ribasso verrà presa in considerazione fino alla TERZA cifra decimale</t>
  </si>
  <si>
    <t xml:space="preserve">** L'Operatore Economico dovrà specificare in relazione al presente appalto i costi della sicurezza interna e i costi della manodopera </t>
  </si>
  <si>
    <r>
      <t xml:space="preserve">ALLEGATO C – OFFERTA ECONOMICA
</t>
    </r>
    <r>
      <rPr>
        <b/>
        <sz val="15"/>
        <rFont val="Trebuchet MS"/>
        <family val="2"/>
      </rPr>
      <t xml:space="preserve">SERVIZIO DI PULIZIA A RIDOTTO IMPATTO AMBIENTALE DEGLI IMMOBILI DI PROPRIETA’ DEL COMUNE DI BREDA DI PIAVE PER IL PERIODO DAL 01.09.2024 AL 31.08.2027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</si>
</sst>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0.000"/>
  </numFmts>
  <fonts count="59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b/>
      <sz val="18"/>
      <name val="Trebuchet MS"/>
      <family val="2"/>
    </font>
    <font>
      <b/>
      <sz val="15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.5"/>
      <name val="Trebuchet MS"/>
      <family val="2"/>
    </font>
    <font>
      <b/>
      <sz val="9"/>
      <name val="Trebuchet MS"/>
      <family val="2"/>
    </font>
    <font>
      <b/>
      <u val="single"/>
      <sz val="12"/>
      <name val="Trebuchet MS"/>
      <family val="2"/>
    </font>
    <font>
      <b/>
      <u val="single"/>
      <sz val="9"/>
      <color indexed="8"/>
      <name val="Trebuchet MS"/>
      <family val="2"/>
    </font>
    <font>
      <b/>
      <u val="single"/>
      <sz val="14"/>
      <name val="Trebuchet MS"/>
      <family val="2"/>
    </font>
    <font>
      <sz val="18"/>
      <color indexed="63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1" applyNumberFormat="0" applyAlignment="0" applyProtection="0"/>
    <xf numFmtId="0" fontId="4" fillId="4" borderId="2" applyNumberFormat="0" applyAlignment="0" applyProtection="0"/>
    <xf numFmtId="0" fontId="44" fillId="0" borderId="3" applyNumberFormat="0" applyFill="0" applyAlignment="0" applyProtection="0"/>
    <xf numFmtId="0" fontId="45" fillId="34" borderId="4" applyNumberFormat="0" applyAlignment="0" applyProtection="0"/>
    <xf numFmtId="0" fontId="5" fillId="29" borderId="5" applyNumberForma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7" fillId="41" borderId="1" applyNumberFormat="0" applyAlignment="0" applyProtection="0"/>
    <xf numFmtId="0" fontId="1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13" borderId="0" applyNumberFormat="0" applyBorder="0" applyAlignment="0" applyProtection="0"/>
    <xf numFmtId="0" fontId="48" fillId="42" borderId="0" applyNumberFormat="0" applyBorder="0" applyAlignment="0" applyProtection="0"/>
    <xf numFmtId="0" fontId="0" fillId="43" borderId="10" applyNumberFormat="0" applyFont="0" applyAlignment="0" applyProtection="0"/>
    <xf numFmtId="0" fontId="0" fillId="3" borderId="11" applyNumberFormat="0" applyAlignment="0" applyProtection="0"/>
    <xf numFmtId="0" fontId="49" fillId="33" borderId="12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21" fillId="46" borderId="18" xfId="0" applyFont="1" applyFill="1" applyBorder="1" applyAlignment="1" applyProtection="1">
      <alignment horizontal="center" vertical="center" wrapText="1"/>
      <protection/>
    </xf>
    <xf numFmtId="0" fontId="21" fillId="46" borderId="19" xfId="0" applyFont="1" applyFill="1" applyBorder="1" applyAlignment="1" applyProtection="1">
      <alignment horizontal="center" vertical="center" wrapText="1"/>
      <protection/>
    </xf>
    <xf numFmtId="0" fontId="22" fillId="46" borderId="19" xfId="0" applyFont="1" applyFill="1" applyBorder="1" applyAlignment="1" applyProtection="1">
      <alignment horizontal="center" vertical="center" wrapText="1"/>
      <protection/>
    </xf>
    <xf numFmtId="164" fontId="23" fillId="47" borderId="19" xfId="0" applyNumberFormat="1" applyFont="1" applyFill="1" applyBorder="1" applyAlignment="1" applyProtection="1">
      <alignment horizontal="center" vertical="center" wrapText="1"/>
      <protection/>
    </xf>
    <xf numFmtId="165" fontId="15" fillId="46" borderId="19" xfId="0" applyNumberFormat="1" applyFont="1" applyFill="1" applyBorder="1" applyAlignment="1" applyProtection="1">
      <alignment horizontal="center" vertical="center" wrapText="1"/>
      <protection/>
    </xf>
    <xf numFmtId="164" fontId="23" fillId="48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47" borderId="19" xfId="0" applyFont="1" applyFill="1" applyBorder="1" applyAlignment="1" applyProtection="1">
      <alignment horizontal="center" vertical="center" wrapText="1"/>
      <protection/>
    </xf>
    <xf numFmtId="10" fontId="25" fillId="47" borderId="19" xfId="0" applyNumberFormat="1" applyFont="1" applyFill="1" applyBorder="1" applyAlignment="1" applyProtection="1">
      <alignment horizontal="center" vertical="center" wrapText="1"/>
      <protection/>
    </xf>
    <xf numFmtId="164" fontId="19" fillId="47" borderId="19" xfId="0" applyNumberFormat="1" applyFont="1" applyFill="1" applyBorder="1" applyAlignment="1" applyProtection="1">
      <alignment horizontal="center" vertical="center" wrapText="1"/>
      <protection/>
    </xf>
    <xf numFmtId="164" fontId="19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5" fillId="46" borderId="19" xfId="0" applyFont="1" applyFill="1" applyBorder="1" applyAlignment="1" applyProtection="1">
      <alignment horizontal="center" vertical="center" wrapText="1"/>
      <protection/>
    </xf>
    <xf numFmtId="0" fontId="25" fillId="50" borderId="19" xfId="0" applyFont="1" applyFill="1" applyBorder="1" applyAlignment="1" applyProtection="1">
      <alignment horizontal="center" vertical="center" wrapText="1"/>
      <protection/>
    </xf>
    <xf numFmtId="0" fontId="25" fillId="47" borderId="19" xfId="0" applyFont="1" applyFill="1" applyBorder="1" applyAlignment="1" applyProtection="1">
      <alignment horizontal="center" vertical="center" wrapText="1"/>
      <protection/>
    </xf>
    <xf numFmtId="0" fontId="26" fillId="48" borderId="19" xfId="0" applyNumberFormat="1" applyFont="1" applyFill="1" applyBorder="1" applyAlignment="1" applyProtection="1">
      <alignment horizontal="center" vertical="center"/>
      <protection/>
    </xf>
    <xf numFmtId="164" fontId="24" fillId="46" borderId="19" xfId="0" applyNumberFormat="1" applyFont="1" applyFill="1" applyBorder="1" applyAlignment="1" applyProtection="1">
      <alignment horizontal="center" vertical="center" wrapText="1"/>
      <protection/>
    </xf>
    <xf numFmtId="164" fontId="20" fillId="46" borderId="19" xfId="0" applyNumberFormat="1" applyFont="1" applyFill="1" applyBorder="1" applyAlignment="1" applyProtection="1">
      <alignment horizontal="center" vertical="center"/>
      <protection/>
    </xf>
    <xf numFmtId="0" fontId="25" fillId="46" borderId="19" xfId="0" applyFont="1" applyFill="1" applyBorder="1" applyAlignment="1" applyProtection="1">
      <alignment horizontal="center" vertical="center" wrapText="1"/>
      <protection/>
    </xf>
    <xf numFmtId="0" fontId="0" fillId="50" borderId="0" xfId="0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9" fillId="46" borderId="19" xfId="0" applyFont="1" applyFill="1" applyBorder="1" applyAlignment="1" applyProtection="1">
      <alignment horizontal="center" vertical="center" wrapText="1"/>
      <protection/>
    </xf>
    <xf numFmtId="164" fontId="20" fillId="51" borderId="19" xfId="0" applyNumberFormat="1" applyFont="1" applyFill="1" applyBorder="1" applyAlignment="1" applyProtection="1">
      <alignment horizontal="center" vertical="center"/>
      <protection/>
    </xf>
    <xf numFmtId="0" fontId="21" fillId="46" borderId="18" xfId="0" applyFont="1" applyFill="1" applyBorder="1" applyAlignment="1" applyProtection="1">
      <alignment horizontal="center" vertical="center" wrapText="1"/>
      <protection/>
    </xf>
    <xf numFmtId="164" fontId="21" fillId="46" borderId="18" xfId="0" applyNumberFormat="1" applyFont="1" applyFill="1" applyBorder="1" applyAlignment="1" applyProtection="1">
      <alignment horizontal="center" vertical="center" wrapText="1"/>
      <protection/>
    </xf>
    <xf numFmtId="164" fontId="20" fillId="47" borderId="18" xfId="0" applyNumberFormat="1" applyFont="1" applyFill="1" applyBorder="1" applyAlignment="1" applyProtection="1">
      <alignment horizontal="center" vertical="center" wrapText="1"/>
      <protection locked="0"/>
    </xf>
    <xf numFmtId="3" fontId="21" fillId="46" borderId="18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planatory Text" xfId="69"/>
    <cellStyle name="Good 1" xfId="70"/>
    <cellStyle name="Heading 1 1" xfId="71"/>
    <cellStyle name="Heading 2 1" xfId="72"/>
    <cellStyle name="Heading 3" xfId="73"/>
    <cellStyle name="Heading 4" xfId="74"/>
    <cellStyle name="Input" xfId="75"/>
    <cellStyle name="Linked Cell" xfId="76"/>
    <cellStyle name="Comma" xfId="77"/>
    <cellStyle name="Comma [0]" xfId="78"/>
    <cellStyle name="Neutral 1" xfId="79"/>
    <cellStyle name="Neutrale" xfId="80"/>
    <cellStyle name="Nota" xfId="81"/>
    <cellStyle name="Note 1" xfId="82"/>
    <cellStyle name="Output" xfId="83"/>
    <cellStyle name="Percent" xfId="84"/>
    <cellStyle name="Testo avviso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Currency" xfId="97"/>
    <cellStyle name="Currency [0]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BDBD"/>
      <rgbColor rgb="00808080"/>
      <rgbColor rgb="009999FF"/>
      <rgbColor rgb="00993366"/>
      <rgbColor rgb="00FFFFC0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E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90" zoomScaleNormal="90" zoomScalePageLayoutView="0" workbookViewId="0" topLeftCell="A13">
      <selection activeCell="E12" sqref="E12"/>
    </sheetView>
  </sheetViews>
  <sheetFormatPr defaultColWidth="11.421875" defaultRowHeight="12.75"/>
  <cols>
    <col min="1" max="1" width="27.28125" style="0" customWidth="1"/>
    <col min="2" max="2" width="27.140625" style="0" customWidth="1"/>
    <col min="3" max="3" width="11.00390625" style="0" customWidth="1"/>
    <col min="4" max="4" width="19.7109375" style="0" customWidth="1"/>
    <col min="5" max="5" width="44.140625" style="0" customWidth="1"/>
    <col min="6" max="254" width="9.140625" style="0" customWidth="1"/>
  </cols>
  <sheetData>
    <row r="1" spans="1:5" ht="76.5" customHeight="1">
      <c r="A1" s="27" t="s">
        <v>21</v>
      </c>
      <c r="B1" s="27"/>
      <c r="C1" s="27"/>
      <c r="D1" s="27"/>
      <c r="E1" s="27"/>
    </row>
    <row r="2" spans="1:5" ht="15">
      <c r="A2" s="1"/>
      <c r="B2" s="2"/>
      <c r="C2" s="2"/>
      <c r="D2" s="2"/>
      <c r="E2" s="2"/>
    </row>
    <row r="3" spans="1:5" ht="14.25" customHeight="1">
      <c r="A3" s="1"/>
      <c r="B3" s="2"/>
      <c r="C3" s="2"/>
      <c r="D3" s="2"/>
      <c r="E3" s="2"/>
    </row>
    <row r="4" spans="1:5" ht="33.75" customHeight="1">
      <c r="A4" s="28" t="s">
        <v>0</v>
      </c>
      <c r="B4" s="28"/>
      <c r="C4" s="28"/>
      <c r="D4" s="28"/>
      <c r="E4" s="28"/>
    </row>
    <row r="5" spans="1:5" ht="35.25" customHeight="1">
      <c r="A5" s="29">
        <v>157030.23</v>
      </c>
      <c r="B5" s="29"/>
      <c r="C5" s="29"/>
      <c r="D5" s="29"/>
      <c r="E5" s="29"/>
    </row>
    <row r="6" spans="1:5" ht="66" customHeight="1">
      <c r="A6" s="3" t="s">
        <v>1</v>
      </c>
      <c r="B6" s="3" t="s">
        <v>2</v>
      </c>
      <c r="C6" s="30" t="s">
        <v>3</v>
      </c>
      <c r="D6" s="30"/>
      <c r="E6" s="4" t="s">
        <v>4</v>
      </c>
    </row>
    <row r="7" spans="1:5" ht="25.5" customHeight="1">
      <c r="A7" s="31">
        <v>4361.95</v>
      </c>
      <c r="B7" s="32"/>
      <c r="C7" s="33">
        <v>36</v>
      </c>
      <c r="D7" s="33"/>
      <c r="E7" s="5" t="s">
        <v>5</v>
      </c>
    </row>
    <row r="8" spans="1:5" ht="47.25" customHeight="1">
      <c r="A8" s="31"/>
      <c r="B8" s="32"/>
      <c r="C8" s="33"/>
      <c r="D8" s="33"/>
      <c r="E8" s="6">
        <f>ROUND(B7,2)*C7</f>
        <v>0</v>
      </c>
    </row>
    <row r="9" spans="1:5" ht="24.75" customHeight="1">
      <c r="A9" s="23"/>
      <c r="B9" s="23"/>
      <c r="C9" s="23"/>
      <c r="D9" s="23"/>
      <c r="E9" s="5" t="s">
        <v>5</v>
      </c>
    </row>
    <row r="10" spans="1:5" ht="46.5" customHeight="1">
      <c r="A10" s="24" t="s">
        <v>6</v>
      </c>
      <c r="B10" s="24">
        <f>A5-(A5*B8/100)</f>
        <v>157030.23</v>
      </c>
      <c r="C10" s="24"/>
      <c r="D10" s="24"/>
      <c r="E10" s="7">
        <f>ROUND(((1-(E8/A5))*100),5)</f>
        <v>100</v>
      </c>
    </row>
    <row r="11" spans="1:5" ht="42.75" customHeight="1">
      <c r="A11" s="25" t="s">
        <v>7</v>
      </c>
      <c r="B11" s="25"/>
      <c r="C11" s="25"/>
      <c r="D11" s="25"/>
      <c r="E11" s="13">
        <v>140</v>
      </c>
    </row>
    <row r="12" spans="1:5" ht="38.25" customHeight="1">
      <c r="A12" s="22" t="s">
        <v>8</v>
      </c>
      <c r="B12" s="22"/>
      <c r="C12" s="22"/>
      <c r="D12" s="22"/>
      <c r="E12" s="8">
        <f>E8+E11</f>
        <v>140</v>
      </c>
    </row>
    <row r="13" spans="1:5" ht="21" customHeight="1">
      <c r="A13" s="26"/>
      <c r="B13" s="26"/>
      <c r="C13" s="26"/>
      <c r="D13" s="26"/>
      <c r="E13" s="26"/>
    </row>
    <row r="14" spans="1:5" ht="43.5" customHeight="1">
      <c r="A14" s="19" t="s">
        <v>9</v>
      </c>
      <c r="B14" s="19"/>
      <c r="C14" s="19"/>
      <c r="D14" s="19"/>
      <c r="E14" s="9"/>
    </row>
    <row r="15" spans="1:5" ht="43.5" customHeight="1">
      <c r="A15" s="19" t="s">
        <v>10</v>
      </c>
      <c r="B15" s="19"/>
      <c r="C15" s="19"/>
      <c r="D15" s="19"/>
      <c r="E15" s="9"/>
    </row>
    <row r="16" spans="1:5" ht="23.25" customHeight="1">
      <c r="A16" s="20"/>
      <c r="B16" s="20"/>
      <c r="C16" s="20"/>
      <c r="D16" s="20"/>
      <c r="E16" s="20"/>
    </row>
    <row r="17" spans="1:5" ht="43.5" customHeight="1">
      <c r="A17" s="10" t="s">
        <v>11</v>
      </c>
      <c r="B17" s="21" t="s">
        <v>12</v>
      </c>
      <c r="C17" s="21"/>
      <c r="D17" s="11">
        <v>0.2</v>
      </c>
      <c r="E17" s="12">
        <f>E8*D17</f>
        <v>0</v>
      </c>
    </row>
    <row r="18" spans="1:5" ht="43.5" customHeight="1">
      <c r="A18" s="10" t="s">
        <v>13</v>
      </c>
      <c r="B18" s="21" t="s">
        <v>14</v>
      </c>
      <c r="C18" s="21"/>
      <c r="D18" s="10">
        <v>6</v>
      </c>
      <c r="E18" s="12">
        <f>E8/C7*D18</f>
        <v>0</v>
      </c>
    </row>
    <row r="19" spans="1:5" ht="44.25" customHeight="1">
      <c r="A19" s="10" t="s">
        <v>15</v>
      </c>
      <c r="B19" s="21" t="s">
        <v>12</v>
      </c>
      <c r="C19" s="21"/>
      <c r="D19" s="11">
        <v>0.2</v>
      </c>
      <c r="E19" s="12">
        <f>(E8/C7*D18)*D19</f>
        <v>0</v>
      </c>
    </row>
    <row r="20" spans="1:5" ht="40.5" customHeight="1">
      <c r="A20" s="22" t="s">
        <v>16</v>
      </c>
      <c r="B20" s="22"/>
      <c r="C20" s="22"/>
      <c r="D20" s="22"/>
      <c r="E20" s="8">
        <f>E12+E17+E18+E19</f>
        <v>140</v>
      </c>
    </row>
    <row r="21" spans="1:5" ht="40.5" customHeight="1">
      <c r="A21" s="14"/>
      <c r="B21" s="14"/>
      <c r="C21" s="14"/>
      <c r="D21" s="14"/>
      <c r="E21" s="14"/>
    </row>
    <row r="22" spans="1:5" ht="21" customHeight="1">
      <c r="A22" s="15" t="s">
        <v>17</v>
      </c>
      <c r="B22" s="15"/>
      <c r="C22" s="15"/>
      <c r="D22" s="15"/>
      <c r="E22" s="15"/>
    </row>
    <row r="23" spans="1:5" ht="24" customHeight="1">
      <c r="A23" s="16" t="s">
        <v>18</v>
      </c>
      <c r="B23" s="16"/>
      <c r="C23" s="16"/>
      <c r="D23" s="16"/>
      <c r="E23" s="16"/>
    </row>
    <row r="24" spans="1:5" ht="24" customHeight="1">
      <c r="A24" s="17" t="s">
        <v>19</v>
      </c>
      <c r="B24" s="17"/>
      <c r="C24" s="17"/>
      <c r="D24" s="17"/>
      <c r="E24" s="17"/>
    </row>
    <row r="25" spans="1:5" ht="38.25" customHeight="1">
      <c r="A25" s="18" t="s">
        <v>20</v>
      </c>
      <c r="B25" s="18"/>
      <c r="C25" s="18"/>
      <c r="D25" s="18"/>
      <c r="E25" s="18"/>
    </row>
    <row r="27" ht="27" customHeight="1"/>
  </sheetData>
  <sheetProtection selectLockedCells="1" selectUnlockedCells="1"/>
  <mergeCells count="24">
    <mergeCell ref="A1:E1"/>
    <mergeCell ref="A4:E4"/>
    <mergeCell ref="A5:E5"/>
    <mergeCell ref="C6:D6"/>
    <mergeCell ref="A7:A8"/>
    <mergeCell ref="B7:B8"/>
    <mergeCell ref="C7:D8"/>
    <mergeCell ref="A20:D20"/>
    <mergeCell ref="A9:D9"/>
    <mergeCell ref="A10:D10"/>
    <mergeCell ref="A11:D11"/>
    <mergeCell ref="A12:D12"/>
    <mergeCell ref="A13:E13"/>
    <mergeCell ref="A14:D14"/>
    <mergeCell ref="A21:E21"/>
    <mergeCell ref="A22:E22"/>
    <mergeCell ref="A23:E23"/>
    <mergeCell ref="A24:E24"/>
    <mergeCell ref="A25:E25"/>
    <mergeCell ref="A15:D15"/>
    <mergeCell ref="A16:E16"/>
    <mergeCell ref="B17:C17"/>
    <mergeCell ref="B18:C18"/>
    <mergeCell ref="B19:C19"/>
  </mergeCells>
  <printOptions horizontalCentered="1"/>
  <pageMargins left="0.2465277777777778" right="0.21736111111111112" top="0.75" bottom="0.75" header="0.5118110236220472" footer="0.5118110236220472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Lorenzon</dc:creator>
  <cp:keywords/>
  <dc:description/>
  <cp:lastModifiedBy>Ivana Lorenzon</cp:lastModifiedBy>
  <dcterms:created xsi:type="dcterms:W3CDTF">2024-06-05T11:23:36Z</dcterms:created>
  <dcterms:modified xsi:type="dcterms:W3CDTF">2024-06-11T11:03:50Z</dcterms:modified>
  <cp:category/>
  <cp:version/>
  <cp:contentType/>
  <cp:contentStatus/>
</cp:coreProperties>
</file>